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<sst xmlns="http://schemas.openxmlformats.org/spreadsheetml/2006/main" count="74" uniqueCount="48">
  <si>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akce</t>
  </si>
  <si>
    <t>vítěz VŘ</t>
  </si>
  <si>
    <t>nejvýhodnější nabídka</t>
  </si>
  <si>
    <t>způsob zadání</t>
  </si>
  <si>
    <t>internet</t>
  </si>
  <si>
    <t>poznámka</t>
  </si>
  <si>
    <t>termín realizace</t>
  </si>
  <si>
    <t>Druh VŘ:</t>
  </si>
  <si>
    <t>OŘ - otevřené řízení</t>
  </si>
  <si>
    <t>ZPŘ - zjednodušené podlimitní řízení</t>
  </si>
  <si>
    <t>ZMR - zakázka malého rozsahu</t>
  </si>
  <si>
    <t>ZMR</t>
  </si>
  <si>
    <t>PŘEHLED VÝBĚROVÝCH ŘÍZENÍ ZAJIŠŤOVANÝCH ODBOREM INVESTIC MÚ PRACHATICE</t>
  </si>
  <si>
    <t>rozdíl mezi vysoutěženou a předpokl. cenou</t>
  </si>
  <si>
    <t>druh VŘ</t>
  </si>
  <si>
    <t>Rekonstrukce Rumpálovy ulice - koordinátor BOZP</t>
  </si>
  <si>
    <t>Ing. Pavel Kouba</t>
  </si>
  <si>
    <t>01 - 11 2012</t>
  </si>
  <si>
    <t>vř ukončeno</t>
  </si>
  <si>
    <t>Stavební úpravy dvora čp 3,4</t>
  </si>
  <si>
    <t>Sid.pt, s. r. o.</t>
  </si>
  <si>
    <t>06 - 10 2012</t>
  </si>
  <si>
    <t>Regenerace panelového sídliště - ŠIBENIČNÍ VRCH</t>
  </si>
  <si>
    <t>ZPŘ</t>
  </si>
  <si>
    <t>5+profil zadavatele</t>
  </si>
  <si>
    <t>termín zahájení  VŘ</t>
  </si>
  <si>
    <t>STRABAG, a. s.</t>
  </si>
  <si>
    <t>06 - 11 2012</t>
  </si>
  <si>
    <t>Digitalizace kina Národka</t>
  </si>
  <si>
    <t>AV Média, a. s.</t>
  </si>
  <si>
    <t>Rekce komunikací Rožmberská - Kasárenská</t>
  </si>
  <si>
    <t>OŘ</t>
  </si>
  <si>
    <t>US ISVZ</t>
  </si>
  <si>
    <t>Obnova MK v bývalém vojenském areálu</t>
  </si>
  <si>
    <t>Reno Šumava, a. s.</t>
  </si>
  <si>
    <t>Rekonstrukce Rumpálovy ulice</t>
  </si>
  <si>
    <t>CELKEM</t>
  </si>
  <si>
    <t>předpokládaná hodnota zakázky včetně DPH</t>
  </si>
  <si>
    <t>EUROVIA, a. s.</t>
  </si>
  <si>
    <t>zrušeno</t>
  </si>
  <si>
    <t>Poliklinika - Oprava rozvodů vody a kanalizace</t>
  </si>
  <si>
    <t>LUBRYCO, s. r. o.</t>
  </si>
  <si>
    <t>07 - 08 2012</t>
  </si>
  <si>
    <t>výzva 5</t>
  </si>
  <si>
    <t>Obnova MK Staré Prachatice</t>
  </si>
  <si>
    <t>TDI Rumpálova ulice</t>
  </si>
  <si>
    <t>Ing. Adolf Šicner</t>
  </si>
  <si>
    <t>05 - 12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</si>
</sst>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9C65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17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5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17" fontId="6" fillId="0" borderId="17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17" fontId="6" fillId="0" borderId="1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/>
    </xf>
    <xf numFmtId="17" fontId="6" fillId="0" borderId="14" xfId="0" applyNumberFormat="1" applyFont="1" applyFill="1" applyBorder="1" applyAlignment="1">
      <alignment horizontal="left" wrapText="1"/>
    </xf>
    <xf numFmtId="0" fontId="42" fillId="21" borderId="23" xfId="45" applyFont="1" applyBorder="1" applyAlignment="1">
      <alignment wrapText="1"/>
    </xf>
    <xf numFmtId="0" fontId="42" fillId="21" borderId="24" xfId="45" applyFont="1" applyBorder="1" applyAlignment="1">
      <alignment/>
    </xf>
    <xf numFmtId="17" fontId="42" fillId="21" borderId="24" xfId="45" applyNumberFormat="1" applyFont="1" applyBorder="1" applyAlignment="1">
      <alignment/>
    </xf>
    <xf numFmtId="164" fontId="42" fillId="21" borderId="24" xfId="45" applyNumberFormat="1" applyFont="1" applyBorder="1" applyAlignment="1">
      <alignment/>
    </xf>
    <xf numFmtId="0" fontId="42" fillId="21" borderId="25" xfId="45" applyFont="1" applyBorder="1" applyAlignment="1">
      <alignment/>
    </xf>
    <xf numFmtId="0" fontId="5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17" fontId="6" fillId="33" borderId="14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 wrapText="1"/>
    </xf>
    <xf numFmtId="49" fontId="6" fillId="33" borderId="14" xfId="0" applyNumberFormat="1" applyFont="1" applyFill="1" applyBorder="1" applyAlignment="1">
      <alignment/>
    </xf>
    <xf numFmtId="17" fontId="6" fillId="0" borderId="14" xfId="0" applyNumberFormat="1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54.8515625" style="0" customWidth="1"/>
    <col min="2" max="2" width="6.8515625" style="0" customWidth="1"/>
    <col min="3" max="3" width="18.421875" style="0" bestFit="1" customWidth="1"/>
    <col min="4" max="4" width="10.28125" style="0" customWidth="1"/>
    <col min="5" max="5" width="19.421875" style="0" bestFit="1" customWidth="1"/>
    <col min="6" max="6" width="32.7109375" style="0" bestFit="1" customWidth="1"/>
    <col min="7" max="7" width="17.57421875" style="0" bestFit="1" customWidth="1"/>
    <col min="8" max="8" width="19.28125" style="0" bestFit="1" customWidth="1"/>
    <col min="9" max="9" width="20.140625" style="0" bestFit="1" customWidth="1"/>
    <col min="10" max="10" width="31.57421875" style="0" bestFit="1" customWidth="1"/>
    <col min="12" max="12" width="14.7109375" style="0" bestFit="1" customWidth="1"/>
  </cols>
  <sheetData>
    <row r="1" spans="1:11" ht="27.75" thickBo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6"/>
      <c r="K1" s="2"/>
    </row>
    <row r="2" spans="1:11" ht="21" thickBot="1">
      <c r="A2" s="47">
        <v>2012</v>
      </c>
      <c r="B2" s="48"/>
      <c r="C2" s="48"/>
      <c r="D2" s="48"/>
      <c r="E2" s="48"/>
      <c r="F2" s="48"/>
      <c r="G2" s="48"/>
      <c r="H2" s="48"/>
      <c r="I2" s="48"/>
      <c r="J2" s="49"/>
      <c r="K2" s="2"/>
    </row>
    <row r="3" spans="1:11" ht="48" thickBot="1">
      <c r="A3" s="3" t="s">
        <v>0</v>
      </c>
      <c r="B3" s="4" t="s">
        <v>14</v>
      </c>
      <c r="C3" s="4" t="s">
        <v>3</v>
      </c>
      <c r="D3" s="4" t="s">
        <v>25</v>
      </c>
      <c r="E3" s="4" t="s">
        <v>37</v>
      </c>
      <c r="F3" s="4" t="s">
        <v>1</v>
      </c>
      <c r="G3" s="4" t="s">
        <v>6</v>
      </c>
      <c r="H3" s="4" t="s">
        <v>2</v>
      </c>
      <c r="I3" s="4" t="s">
        <v>13</v>
      </c>
      <c r="J3" s="5" t="s">
        <v>5</v>
      </c>
      <c r="K3" s="2"/>
    </row>
    <row r="4" spans="1:11" ht="16.5" thickTop="1">
      <c r="A4" s="23" t="s">
        <v>15</v>
      </c>
      <c r="B4" s="24" t="s">
        <v>11</v>
      </c>
      <c r="C4" s="24" t="s">
        <v>4</v>
      </c>
      <c r="D4" s="25">
        <v>40909</v>
      </c>
      <c r="E4" s="11"/>
      <c r="F4" s="24" t="s">
        <v>16</v>
      </c>
      <c r="G4" s="24" t="s">
        <v>17</v>
      </c>
      <c r="H4" s="26">
        <v>38400</v>
      </c>
      <c r="I4" s="11"/>
      <c r="J4" s="27" t="s">
        <v>18</v>
      </c>
      <c r="K4" s="2"/>
    </row>
    <row r="5" spans="1:11" ht="15.75">
      <c r="A5" s="6" t="s">
        <v>19</v>
      </c>
      <c r="B5" s="7" t="s">
        <v>11</v>
      </c>
      <c r="C5" s="7" t="s">
        <v>4</v>
      </c>
      <c r="D5" s="8">
        <v>40940</v>
      </c>
      <c r="E5" s="9">
        <v>1514428</v>
      </c>
      <c r="F5" s="7" t="s">
        <v>20</v>
      </c>
      <c r="G5" s="7" t="s">
        <v>21</v>
      </c>
      <c r="H5" s="10">
        <v>846284</v>
      </c>
      <c r="I5" s="11">
        <f aca="true" t="shared" si="0" ref="I5:I10">H5-E5</f>
        <v>-668144</v>
      </c>
      <c r="J5" s="12" t="s">
        <v>18</v>
      </c>
      <c r="K5" s="2"/>
    </row>
    <row r="6" spans="1:11" ht="15.75">
      <c r="A6" s="6" t="s">
        <v>35</v>
      </c>
      <c r="B6" s="7" t="s">
        <v>31</v>
      </c>
      <c r="C6" s="7" t="s">
        <v>32</v>
      </c>
      <c r="D6" s="8">
        <v>40976</v>
      </c>
      <c r="E6" s="9">
        <v>28937012.4</v>
      </c>
      <c r="F6" s="7" t="s">
        <v>26</v>
      </c>
      <c r="G6" s="7" t="s">
        <v>27</v>
      </c>
      <c r="H6" s="10">
        <v>16968879.41</v>
      </c>
      <c r="I6" s="11">
        <f t="shared" si="0"/>
        <v>-11968132.989999998</v>
      </c>
      <c r="J6" s="12" t="s">
        <v>18</v>
      </c>
      <c r="K6" s="2"/>
    </row>
    <row r="7" spans="1:11" ht="15.75">
      <c r="A7" s="6" t="s">
        <v>28</v>
      </c>
      <c r="B7" s="7" t="s">
        <v>23</v>
      </c>
      <c r="C7" s="7" t="s">
        <v>24</v>
      </c>
      <c r="D7" s="8">
        <v>40996</v>
      </c>
      <c r="E7" s="9">
        <v>3430986</v>
      </c>
      <c r="F7" s="7" t="s">
        <v>29</v>
      </c>
      <c r="G7" s="29">
        <v>41091</v>
      </c>
      <c r="H7" s="10">
        <v>2998800</v>
      </c>
      <c r="I7" s="11">
        <f t="shared" si="0"/>
        <v>-432186</v>
      </c>
      <c r="J7" s="12" t="s">
        <v>18</v>
      </c>
      <c r="K7" s="2"/>
    </row>
    <row r="8" spans="1:11" ht="15.75">
      <c r="A8" s="6" t="s">
        <v>22</v>
      </c>
      <c r="B8" s="7" t="s">
        <v>23</v>
      </c>
      <c r="C8" s="7" t="s">
        <v>24</v>
      </c>
      <c r="D8" s="8">
        <v>40996</v>
      </c>
      <c r="E8" s="9">
        <v>17412627.6</v>
      </c>
      <c r="F8" s="7" t="s">
        <v>26</v>
      </c>
      <c r="G8" s="22" t="s">
        <v>27</v>
      </c>
      <c r="H8" s="10">
        <v>9930207.99</v>
      </c>
      <c r="I8" s="11">
        <f t="shared" si="0"/>
        <v>-7482419.610000001</v>
      </c>
      <c r="J8" s="12" t="s">
        <v>18</v>
      </c>
      <c r="K8" s="2"/>
    </row>
    <row r="9" spans="1:11" ht="15.75">
      <c r="A9" s="35" t="s">
        <v>33</v>
      </c>
      <c r="B9" s="36" t="s">
        <v>23</v>
      </c>
      <c r="C9" s="36" t="s">
        <v>24</v>
      </c>
      <c r="D9" s="37">
        <v>40997</v>
      </c>
      <c r="E9" s="38">
        <v>8667504</v>
      </c>
      <c r="F9" s="36" t="s">
        <v>34</v>
      </c>
      <c r="G9" s="42" t="s">
        <v>27</v>
      </c>
      <c r="H9" s="39">
        <v>4867110</v>
      </c>
      <c r="I9" s="40">
        <f t="shared" si="0"/>
        <v>-3800394</v>
      </c>
      <c r="J9" s="41" t="s">
        <v>39</v>
      </c>
      <c r="K9" s="2"/>
    </row>
    <row r="10" spans="1:11" ht="15.75">
      <c r="A10" s="35" t="s">
        <v>30</v>
      </c>
      <c r="B10" s="36" t="s">
        <v>31</v>
      </c>
      <c r="C10" s="36" t="s">
        <v>32</v>
      </c>
      <c r="D10" s="37">
        <v>40997</v>
      </c>
      <c r="E10" s="38">
        <v>34277397.6</v>
      </c>
      <c r="F10" s="36" t="s">
        <v>38</v>
      </c>
      <c r="G10" s="36" t="s">
        <v>27</v>
      </c>
      <c r="H10" s="39">
        <v>19048527.62</v>
      </c>
      <c r="I10" s="40">
        <f t="shared" si="0"/>
        <v>-15228869.98</v>
      </c>
      <c r="J10" s="41" t="s">
        <v>39</v>
      </c>
      <c r="K10" s="2"/>
    </row>
    <row r="11" spans="1:11" ht="15.75">
      <c r="A11" s="6" t="s">
        <v>45</v>
      </c>
      <c r="B11" s="7" t="s">
        <v>11</v>
      </c>
      <c r="C11" s="7" t="s">
        <v>4</v>
      </c>
      <c r="D11" s="8">
        <v>41000</v>
      </c>
      <c r="E11" s="9"/>
      <c r="F11" s="7" t="s">
        <v>46</v>
      </c>
      <c r="G11" s="7" t="s">
        <v>47</v>
      </c>
      <c r="H11" s="10">
        <v>69600</v>
      </c>
      <c r="I11" s="11"/>
      <c r="J11" s="12" t="s">
        <v>18</v>
      </c>
      <c r="K11" s="2"/>
    </row>
    <row r="12" spans="1:11" ht="15.75">
      <c r="A12" s="6" t="s">
        <v>44</v>
      </c>
      <c r="B12" s="7" t="s">
        <v>11</v>
      </c>
      <c r="C12" s="7" t="s">
        <v>43</v>
      </c>
      <c r="D12" s="8">
        <v>41030</v>
      </c>
      <c r="E12" s="9">
        <v>372000</v>
      </c>
      <c r="F12" s="7" t="s">
        <v>26</v>
      </c>
      <c r="G12" s="43">
        <v>41061</v>
      </c>
      <c r="H12" s="10">
        <v>358069.64</v>
      </c>
      <c r="I12" s="11">
        <f>H12-E12</f>
        <v>-13930.359999999986</v>
      </c>
      <c r="J12" s="12" t="s">
        <v>18</v>
      </c>
      <c r="K12" s="2"/>
    </row>
    <row r="13" spans="1:11" ht="15.75">
      <c r="A13" s="6" t="s">
        <v>40</v>
      </c>
      <c r="B13" s="7" t="s">
        <v>11</v>
      </c>
      <c r="C13" s="7" t="s">
        <v>4</v>
      </c>
      <c r="D13" s="8">
        <v>41030</v>
      </c>
      <c r="E13" s="9">
        <v>1929975</v>
      </c>
      <c r="F13" s="7" t="s">
        <v>41</v>
      </c>
      <c r="G13" s="7" t="s">
        <v>42</v>
      </c>
      <c r="H13" s="10">
        <v>1373706</v>
      </c>
      <c r="I13" s="11">
        <f>H13-E13</f>
        <v>-556269</v>
      </c>
      <c r="J13" s="12" t="s">
        <v>18</v>
      </c>
      <c r="K13" s="2"/>
    </row>
    <row r="14" spans="1:11" ht="15.75">
      <c r="A14" s="6"/>
      <c r="B14" s="7"/>
      <c r="C14" s="7"/>
      <c r="D14" s="8"/>
      <c r="E14" s="9"/>
      <c r="F14" s="7"/>
      <c r="G14" s="7"/>
      <c r="H14" s="10"/>
      <c r="I14" s="11"/>
      <c r="J14" s="12"/>
      <c r="K14" s="2"/>
    </row>
    <row r="15" spans="1:11" ht="15.75">
      <c r="A15" s="6"/>
      <c r="B15" s="7"/>
      <c r="C15" s="7"/>
      <c r="D15" s="8"/>
      <c r="E15" s="9"/>
      <c r="F15" s="7"/>
      <c r="G15" s="7"/>
      <c r="H15" s="10"/>
      <c r="I15" s="11"/>
      <c r="J15" s="12"/>
      <c r="K15" s="2"/>
    </row>
    <row r="16" spans="1:11" ht="15.75">
      <c r="A16" s="6"/>
      <c r="B16" s="7"/>
      <c r="C16" s="7"/>
      <c r="D16" s="8"/>
      <c r="E16" s="9"/>
      <c r="F16" s="7"/>
      <c r="G16" s="7"/>
      <c r="H16" s="10"/>
      <c r="I16" s="11"/>
      <c r="J16" s="12"/>
      <c r="K16" s="2"/>
    </row>
    <row r="17" spans="1:11" ht="15.75">
      <c r="A17" s="6"/>
      <c r="B17" s="7"/>
      <c r="C17" s="7"/>
      <c r="D17" s="8"/>
      <c r="E17" s="9"/>
      <c r="F17" s="7"/>
      <c r="G17" s="7"/>
      <c r="H17" s="10"/>
      <c r="I17" s="11"/>
      <c r="J17" s="12"/>
      <c r="K17" s="2"/>
    </row>
    <row r="18" spans="1:11" ht="15.75">
      <c r="A18" s="6"/>
      <c r="B18" s="7"/>
      <c r="C18" s="7"/>
      <c r="D18" s="8"/>
      <c r="E18" s="9"/>
      <c r="F18" s="7"/>
      <c r="G18" s="13"/>
      <c r="H18" s="10"/>
      <c r="I18" s="11"/>
      <c r="J18" s="12"/>
      <c r="K18" s="2"/>
    </row>
    <row r="19" spans="1:11" ht="15.75">
      <c r="A19" s="6"/>
      <c r="B19" s="7"/>
      <c r="C19" s="7"/>
      <c r="D19" s="8"/>
      <c r="E19" s="9"/>
      <c r="F19" s="7"/>
      <c r="G19" s="7"/>
      <c r="H19" s="10"/>
      <c r="I19" s="11"/>
      <c r="J19" s="12"/>
      <c r="K19" s="2"/>
    </row>
    <row r="20" spans="1:11" ht="15.75">
      <c r="A20" s="6"/>
      <c r="B20" s="7"/>
      <c r="C20" s="7"/>
      <c r="D20" s="8"/>
      <c r="E20" s="9"/>
      <c r="F20" s="7"/>
      <c r="G20" s="13"/>
      <c r="H20" s="10"/>
      <c r="I20" s="11"/>
      <c r="J20" s="12"/>
      <c r="K20" s="2"/>
    </row>
    <row r="21" spans="1:11" ht="15.75">
      <c r="A21" s="16"/>
      <c r="B21" s="17"/>
      <c r="C21" s="17"/>
      <c r="D21" s="18"/>
      <c r="E21" s="19"/>
      <c r="F21" s="17"/>
      <c r="G21" s="14"/>
      <c r="H21" s="20"/>
      <c r="I21" s="28"/>
      <c r="J21" s="21"/>
      <c r="K21" s="2"/>
    </row>
    <row r="22" spans="1:11" ht="15.75">
      <c r="A22" s="16"/>
      <c r="B22" s="17"/>
      <c r="C22" s="17"/>
      <c r="D22" s="18"/>
      <c r="E22" s="19"/>
      <c r="F22" s="17"/>
      <c r="G22" s="14"/>
      <c r="H22" s="20"/>
      <c r="I22" s="9"/>
      <c r="J22" s="21"/>
      <c r="K22" s="2"/>
    </row>
    <row r="23" spans="1:11" ht="15.75">
      <c r="A23" s="16"/>
      <c r="B23" s="17"/>
      <c r="C23" s="7"/>
      <c r="D23" s="18"/>
      <c r="E23" s="19"/>
      <c r="F23" s="17"/>
      <c r="G23" s="14"/>
      <c r="H23" s="20"/>
      <c r="I23" s="9"/>
      <c r="J23" s="12"/>
      <c r="K23" s="2"/>
    </row>
    <row r="24" spans="1:11" ht="15.75">
      <c r="A24" s="16"/>
      <c r="B24" s="17"/>
      <c r="C24" s="17"/>
      <c r="D24" s="18"/>
      <c r="E24" s="19"/>
      <c r="F24" s="19"/>
      <c r="G24" s="19"/>
      <c r="H24" s="20"/>
      <c r="I24" s="19"/>
      <c r="J24" s="21"/>
      <c r="K24" s="2"/>
    </row>
    <row r="25" spans="1:11" ht="15.75">
      <c r="A25" s="16"/>
      <c r="B25" s="17"/>
      <c r="C25" s="7"/>
      <c r="D25" s="18"/>
      <c r="E25" s="19"/>
      <c r="F25" s="17"/>
      <c r="G25" s="14"/>
      <c r="H25" s="20"/>
      <c r="I25" s="9"/>
      <c r="J25" s="21"/>
      <c r="K25" s="2"/>
    </row>
    <row r="26" spans="1:11" ht="15.75">
      <c r="A26" s="16"/>
      <c r="B26" s="17"/>
      <c r="C26" s="17"/>
      <c r="D26" s="18"/>
      <c r="E26" s="19"/>
      <c r="F26" s="19"/>
      <c r="G26" s="19"/>
      <c r="H26" s="20"/>
      <c r="I26" s="9"/>
      <c r="J26" s="12"/>
      <c r="K26" s="2"/>
    </row>
    <row r="27" spans="1:11" ht="15.75">
      <c r="A27" s="16"/>
      <c r="B27" s="17"/>
      <c r="C27" s="17"/>
      <c r="D27" s="18"/>
      <c r="E27" s="19"/>
      <c r="F27" s="19"/>
      <c r="G27" s="19"/>
      <c r="H27" s="20"/>
      <c r="I27" s="9"/>
      <c r="J27" s="12"/>
      <c r="K27" s="2"/>
    </row>
    <row r="28" spans="1:11" ht="15.75">
      <c r="A28" s="16"/>
      <c r="B28" s="17"/>
      <c r="C28" s="17"/>
      <c r="D28" s="18"/>
      <c r="E28" s="19"/>
      <c r="F28" s="19"/>
      <c r="G28" s="19"/>
      <c r="H28" s="20"/>
      <c r="I28" s="19"/>
      <c r="J28" s="21"/>
      <c r="K28" s="2"/>
    </row>
    <row r="29" spans="1:11" ht="15.75">
      <c r="A29" s="16"/>
      <c r="B29" s="17"/>
      <c r="C29" s="17"/>
      <c r="D29" s="18"/>
      <c r="E29" s="19"/>
      <c r="F29" s="19"/>
      <c r="G29" s="19"/>
      <c r="H29" s="20"/>
      <c r="I29" s="19"/>
      <c r="J29" s="21"/>
      <c r="K29" s="2"/>
    </row>
    <row r="30" spans="1:11" ht="15.75">
      <c r="A30" s="16"/>
      <c r="B30" s="17"/>
      <c r="C30" s="17"/>
      <c r="D30" s="18"/>
      <c r="E30" s="19"/>
      <c r="F30" s="19"/>
      <c r="G30" s="19"/>
      <c r="H30" s="20"/>
      <c r="I30" s="19"/>
      <c r="J30" s="21"/>
      <c r="K30" s="2"/>
    </row>
    <row r="31" spans="1:11" ht="16.5" thickBot="1">
      <c r="A31" s="30" t="s">
        <v>36</v>
      </c>
      <c r="B31" s="31"/>
      <c r="C31" s="31"/>
      <c r="D31" s="32"/>
      <c r="E31" s="33">
        <f>SUM(E4:E30)</f>
        <v>96541930.6</v>
      </c>
      <c r="F31" s="33"/>
      <c r="G31" s="33"/>
      <c r="H31" s="33">
        <f>SUM(H4:H30)</f>
        <v>56499584.66</v>
      </c>
      <c r="I31" s="33">
        <f>SUM(I4:I30)</f>
        <v>-40150345.94</v>
      </c>
      <c r="J31" s="34"/>
      <c r="K31" s="2"/>
    </row>
    <row r="32" spans="1:11" ht="12.75">
      <c r="A32" s="2"/>
      <c r="B32" s="2"/>
      <c r="C32" s="2"/>
      <c r="D32" s="2"/>
      <c r="E32" s="15"/>
      <c r="F32" s="2"/>
      <c r="G32" s="2"/>
      <c r="H32" s="15"/>
      <c r="I32" s="15"/>
      <c r="J32" s="2"/>
      <c r="K32" s="2"/>
    </row>
    <row r="33" spans="1:11" ht="12.75">
      <c r="A33" s="2" t="s">
        <v>7</v>
      </c>
      <c r="B33" s="2"/>
      <c r="C33" s="2"/>
      <c r="D33" s="2"/>
      <c r="E33" s="15"/>
      <c r="F33" s="2"/>
      <c r="G33" s="2"/>
      <c r="H33" s="15"/>
      <c r="I33" s="15"/>
      <c r="J33" s="2"/>
      <c r="K33" s="2"/>
    </row>
    <row r="34" spans="1:11" ht="12.75">
      <c r="A34" s="2" t="s">
        <v>8</v>
      </c>
      <c r="B34" s="2"/>
      <c r="C34" s="2"/>
      <c r="D34" s="2"/>
      <c r="E34" s="15"/>
      <c r="F34" s="2"/>
      <c r="G34" s="2"/>
      <c r="H34" s="15"/>
      <c r="I34" s="15"/>
      <c r="J34" s="2"/>
      <c r="K34" s="2"/>
    </row>
    <row r="35" spans="1:11" ht="12.75">
      <c r="A35" s="2" t="s">
        <v>9</v>
      </c>
      <c r="B35" s="2"/>
      <c r="C35" s="2"/>
      <c r="D35" s="2"/>
      <c r="E35" s="15"/>
      <c r="F35" s="2"/>
      <c r="G35" s="2"/>
      <c r="H35" s="15"/>
      <c r="I35" s="15"/>
      <c r="J35" s="2"/>
      <c r="K35" s="2"/>
    </row>
    <row r="36" spans="1:11" ht="12.75">
      <c r="A36" s="2" t="s">
        <v>10</v>
      </c>
      <c r="B36" s="2"/>
      <c r="C36" s="2"/>
      <c r="D36" s="2"/>
      <c r="E36" s="15"/>
      <c r="F36" s="2"/>
      <c r="G36" s="2"/>
      <c r="H36" s="15"/>
      <c r="I36" s="15"/>
      <c r="J36" s="2"/>
      <c r="K36" s="2"/>
    </row>
    <row r="37" spans="1:11" ht="12.75">
      <c r="A37" s="2"/>
      <c r="B37" s="2"/>
      <c r="C37" s="2"/>
      <c r="D37" s="2"/>
      <c r="E37" s="15"/>
      <c r="F37" s="2"/>
      <c r="G37" s="2"/>
      <c r="H37" s="15"/>
      <c r="I37" s="15"/>
      <c r="J37" s="2"/>
      <c r="K37" s="2"/>
    </row>
    <row r="38" spans="5:9" ht="12.75">
      <c r="E38" s="1"/>
      <c r="H38" s="1"/>
      <c r="I38" s="1"/>
    </row>
    <row r="39" spans="5:9" ht="12.75">
      <c r="E39" s="1"/>
      <c r="H39" s="1"/>
      <c r="I39" s="1"/>
    </row>
    <row r="40" spans="5:9" ht="12.75">
      <c r="E40" s="1"/>
      <c r="H40" s="1"/>
      <c r="I40" s="1"/>
    </row>
    <row r="41" spans="5:9" ht="12.75">
      <c r="E41" s="1"/>
      <c r="H41" s="1"/>
      <c r="I41" s="1"/>
    </row>
    <row r="42" spans="5:9" ht="12.75">
      <c r="E42" s="1"/>
      <c r="H42" s="1"/>
      <c r="I42" s="1"/>
    </row>
    <row r="43" spans="5:9" ht="12.75">
      <c r="E43" s="1"/>
      <c r="H43" s="1"/>
      <c r="I43" s="1"/>
    </row>
    <row r="44" spans="5:9" ht="12.75">
      <c r="E44" s="1"/>
      <c r="H44" s="1"/>
      <c r="I44" s="1"/>
    </row>
    <row r="45" spans="5:9" ht="12.75">
      <c r="E45" s="1"/>
      <c r="H45" s="1"/>
      <c r="I45" s="1"/>
    </row>
    <row r="46" spans="5:8" ht="12.75">
      <c r="E46" s="1"/>
      <c r="H46" s="1"/>
    </row>
    <row r="47" spans="5:8" ht="12.75">
      <c r="E47" s="1"/>
      <c r="H47" s="1"/>
    </row>
    <row r="48" spans="5:8" ht="12.75">
      <c r="E48" s="1"/>
      <c r="H48" s="1"/>
    </row>
    <row r="49" spans="5:8" ht="12.75">
      <c r="E49" s="1"/>
      <c r="H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2">
    <mergeCell ref="A1:J1"/>
    <mergeCell ref="A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PC8185</dc:creator>
  <cp:keywords/>
  <dc:description/>
  <cp:lastModifiedBy>Přibyl</cp:lastModifiedBy>
  <cp:lastPrinted>2012-06-01T07:08:27Z</cp:lastPrinted>
  <dcterms:created xsi:type="dcterms:W3CDTF">2011-03-03T12:21:41Z</dcterms:created>
  <dcterms:modified xsi:type="dcterms:W3CDTF">2012-06-26T07:08:31Z</dcterms:modified>
  <cp:category/>
  <cp:version/>
  <cp:contentType/>
  <cp:contentStatus/>
</cp:coreProperties>
</file>